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l\Documents\Classes\Agriculture - Bismarck\Final Presentations and Material\7-Assessing Farm Management\"/>
    </mc:Choice>
  </mc:AlternateContent>
  <xr:revisionPtr revIDLastSave="0" documentId="10_ncr:100000_{165C5E11-DCD6-4E77-B71D-7898C6015A96}" xr6:coauthVersionLast="31" xr6:coauthVersionMax="31" xr10:uidLastSave="{00000000-0000-0000-0000-000000000000}"/>
  <bookViews>
    <workbookView xWindow="0" yWindow="0" windowWidth="15756" windowHeight="21312" xr2:uid="{67586307-39F6-41B4-BF60-D650356CBE7F}"/>
  </bookViews>
  <sheets>
    <sheet name="Sheet1" sheetId="1" r:id="rId1"/>
  </sheets>
  <definedNames>
    <definedName name="_xlnm.Print_Area" localSheetId="0">Sheet1!$A$1:$F$31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F29" i="1" s="1"/>
  <c r="E28" i="1"/>
  <c r="F28" i="1" s="1"/>
  <c r="E27" i="1"/>
  <c r="F27" i="1" s="1"/>
  <c r="E26" i="1"/>
  <c r="F26" i="1" s="1"/>
  <c r="E31" i="1" l="1"/>
</calcChain>
</file>

<file path=xl/sharedStrings.xml><?xml version="1.0" encoding="utf-8"?>
<sst xmlns="http://schemas.openxmlformats.org/spreadsheetml/2006/main" count="198" uniqueCount="171">
  <si>
    <t xml:space="preserve"> </t>
  </si>
  <si>
    <t>Customer Checklist Factor</t>
  </si>
  <si>
    <t>Rating Drop Down</t>
  </si>
  <si>
    <t>Comments</t>
  </si>
  <si>
    <t>Record Keeping System</t>
  </si>
  <si>
    <t>1-Professional Audit or Review</t>
  </si>
  <si>
    <t>2-High quality accrual based</t>
  </si>
  <si>
    <t>6-No idea</t>
  </si>
  <si>
    <t>Source Data</t>
  </si>
  <si>
    <t>Record Keeping</t>
  </si>
  <si>
    <t>3-Good quality cash based</t>
  </si>
  <si>
    <t>4-Schedule F reliant</t>
  </si>
  <si>
    <t>5-Takes shoebox of receipts to accountant</t>
  </si>
  <si>
    <t>6-Has no idea</t>
  </si>
  <si>
    <t>Insert Rating #</t>
  </si>
  <si>
    <t>Cost of Production</t>
  </si>
  <si>
    <t>Costs of Production</t>
  </si>
  <si>
    <t>2-Written for overall farm, enterprise cost in head</t>
  </si>
  <si>
    <t>3-Good command of costs in head, nothing written</t>
  </si>
  <si>
    <t>4-Average understanding in head</t>
  </si>
  <si>
    <t>1-Written by individual enterprise, realistic</t>
  </si>
  <si>
    <t>5-Vague idea of costs</t>
  </si>
  <si>
    <t>6-No idea or costs unrealistic</t>
  </si>
  <si>
    <t>Annual Farm Budget</t>
  </si>
  <si>
    <t>1-Written, realistic, shows cash needs</t>
  </si>
  <si>
    <t>2-Written but may lack detail by enterprise</t>
  </si>
  <si>
    <t>Sensitivity Analysis</t>
  </si>
  <si>
    <t>1-Written by borrower, detailed by enterprise and used for managerial decisions</t>
  </si>
  <si>
    <t>2-Written by borrower and used for managerial decisions</t>
  </si>
  <si>
    <t>3-Borrower prepared with minor stress testing, used somewhat for decisions</t>
  </si>
  <si>
    <t>4-Borrower prepared with help of lender</t>
  </si>
  <si>
    <t>5-In borrower's head</t>
  </si>
  <si>
    <t>6-No idea of impact of changing prices or interest rates</t>
  </si>
  <si>
    <t>Understand Financial Ratios Break Evens</t>
  </si>
  <si>
    <t>1-Strong command of ratios, explains deficiencies to lender and why occurred.  Ratios are written.</t>
  </si>
  <si>
    <t>2-Good command of ratios, deficiency reasons. Ratios are written.</t>
  </si>
  <si>
    <t>3-Good command of ratios, deficiency reasons.  Nothing in writing.</t>
  </si>
  <si>
    <t>4-Below average command of ratios, but understands when explained by lender.  Nothing in writing</t>
  </si>
  <si>
    <t>5-Well below command of ratios.  Struggles to understand.</t>
  </si>
  <si>
    <t>Capital Spending</t>
  </si>
  <si>
    <t>Understand Financial Ratios, Break Evens</t>
  </si>
  <si>
    <t>1-3+ yr. written spending plan.  Spending is on budget, improves operation, always communicated with lender</t>
  </si>
  <si>
    <t>3-Plan in head and spending is usually within budget, normally communicated to lender</t>
  </si>
  <si>
    <t>Family Spending</t>
  </si>
  <si>
    <t>1-Realistic spending budget.  Is frugal.</t>
  </si>
  <si>
    <t>2-Realistic spending budget.</t>
  </si>
  <si>
    <t>Covenants/Financial Reporting</t>
  </si>
  <si>
    <t>1-Reporting always timely, covenants well understood and met</t>
  </si>
  <si>
    <t>2-Reporting usually timely, covenants well understood</t>
  </si>
  <si>
    <t>3-Reporting sporadic, covenants understood</t>
  </si>
  <si>
    <t>4-Reporting sporadic, &gt;2 covenants missed</t>
  </si>
  <si>
    <t>6-Rare reporting, no understand of covenants</t>
  </si>
  <si>
    <t>5-Reporting scarce, &gt;3 covenants violated and misunderstood</t>
  </si>
  <si>
    <t>Crop Production</t>
  </si>
  <si>
    <t xml:space="preserve">Livestock Production </t>
  </si>
  <si>
    <t>1-Sale weights in top 15% compared to peers</t>
  </si>
  <si>
    <t>2-Sale weights in top 25% compared to peers</t>
  </si>
  <si>
    <t>3-Sale weights in top 35% compared to peers</t>
  </si>
  <si>
    <t>4-Sale weights in top half compared to peers</t>
  </si>
  <si>
    <t>6-Sale weights in bottom 25% compared to peers</t>
  </si>
  <si>
    <t>Livestock Production</t>
  </si>
  <si>
    <t>Herd Health and Production</t>
  </si>
  <si>
    <t>Pride of Ownership</t>
  </si>
  <si>
    <t>3-Crops free of weeds, pastures in good shape to peers, equip and facilities will be in avg condition</t>
  </si>
  <si>
    <t>1-Crops free of weeds, pastures in great shape to peers, equip and facilities extremely well taken care of</t>
  </si>
  <si>
    <t>2-Crops free of weeds, pastures in good shape to peers, equip above avg condition</t>
  </si>
  <si>
    <t>Financial</t>
  </si>
  <si>
    <t>Production</t>
  </si>
  <si>
    <t>Marketing Plan</t>
  </si>
  <si>
    <t>Risk Management Plan</t>
  </si>
  <si>
    <t>Works with Advisory Team and Lender</t>
  </si>
  <si>
    <t>Knowledge of Tools</t>
  </si>
  <si>
    <t>Goals-Business, Personal and Family</t>
  </si>
  <si>
    <t>Transition Plan</t>
  </si>
  <si>
    <t>Educational Seminars/Courses</t>
  </si>
  <si>
    <t>Attitude</t>
  </si>
  <si>
    <t>Other</t>
  </si>
  <si>
    <t>2-Detailed plan w/ some deviation locking in 25% or more production above break even months out</t>
  </si>
  <si>
    <t xml:space="preserve">3-Adequate plan w/ little deviation </t>
  </si>
  <si>
    <t>4-Adequate plan that is followed sometimes</t>
  </si>
  <si>
    <t>5-Loosely developed plan with frequent deviations, minimal forward pricing, speculative trading</t>
  </si>
  <si>
    <t>6-No plan at all and totally at the mercy of the market</t>
  </si>
  <si>
    <t>3-Rate of gain, weaning weights, milk production (lbs)in line with industry peers. Livestock in average condition</t>
  </si>
  <si>
    <t>Marketing Plan Written and Executed</t>
  </si>
  <si>
    <t>Risk Management Plan Written and Executed</t>
  </si>
  <si>
    <t xml:space="preserve">2-Written plan w/ some deviation </t>
  </si>
  <si>
    <t>3-Plan is not written but well thought, has some deviation</t>
  </si>
  <si>
    <t>Works with Advisory Team (Legal, Accounting, Production, Insurance, Pricing) and Lender</t>
  </si>
  <si>
    <t>1-Strong team, works with them all the time</t>
  </si>
  <si>
    <t>3-Strong team but may lack in an area</t>
  </si>
  <si>
    <t>5-Marginal team or good team that is not followed</t>
  </si>
  <si>
    <t>4-Adequate team, may lack in two areas.  Follows sometimes</t>
  </si>
  <si>
    <t>6-Lone ranger</t>
  </si>
  <si>
    <t>1-Strong working knowledge and/or works with qualified 3rd parties</t>
  </si>
  <si>
    <t>2-Good working knowledge and/or works with good 3rd parties</t>
  </si>
  <si>
    <t>3-Some knowledge and/or works with good 3rd parties</t>
  </si>
  <si>
    <t>4-Limited knowledge and/or may work with 3rd parties at times</t>
  </si>
  <si>
    <t>5-Limited knowledge and/or rarely works with 3rd parties</t>
  </si>
  <si>
    <t>6-No knowledge or has no willingness to seek help</t>
  </si>
  <si>
    <t>Knowledge of Marketing Tools</t>
  </si>
  <si>
    <t>Goals</t>
  </si>
  <si>
    <t>1-Written, strategized, revised when necessary, followed</t>
  </si>
  <si>
    <t>2-Written, sometimes followed and revised</t>
  </si>
  <si>
    <t>3-Well thought in head and followed.  May lack strategy</t>
  </si>
  <si>
    <t>5-In head but little thought outside of a few years</t>
  </si>
  <si>
    <t>6-No long term goals or plans</t>
  </si>
  <si>
    <t>1-Written, assets/skills being put in place to implement</t>
  </si>
  <si>
    <t>2-Written, working on items for successful transition</t>
  </si>
  <si>
    <t>3-Plan mostly developed</t>
  </si>
  <si>
    <t>4-Working on plan</t>
  </si>
  <si>
    <t>6-No plan and controversy evident</t>
  </si>
  <si>
    <t>Educational Seminars</t>
  </si>
  <si>
    <t>1-Frequently seeks additional training to improve</t>
  </si>
  <si>
    <t>1-Visionary and proactive</t>
  </si>
  <si>
    <t xml:space="preserve">Scoring-Financial </t>
  </si>
  <si>
    <t>Scoring-Production</t>
  </si>
  <si>
    <t>Scoring-Marketing/Risk Management</t>
  </si>
  <si>
    <t>Scoring-Other Factors</t>
  </si>
  <si>
    <t>Scoring</t>
  </si>
  <si>
    <t>Exceptionally strong management and viability</t>
  </si>
  <si>
    <t>Strong management rating and viability</t>
  </si>
  <si>
    <t>Average management rating and viability</t>
  </si>
  <si>
    <t>Moderate risk and viability, may have previous refinancing</t>
  </si>
  <si>
    <t>0-1.5</t>
  </si>
  <si>
    <t>1.51-2.5</t>
  </si>
  <si>
    <t>High risk and lack of long term viability</t>
  </si>
  <si>
    <t>&gt;5</t>
  </si>
  <si>
    <t>4.01-5</t>
  </si>
  <si>
    <t>Agricultural Client Management Assessment</t>
  </si>
  <si>
    <t>Instructions:  Select from the drop down menus in the Rating Drop Down box that most closely correlates with your borrower.  Then enter in the value into the "Insert Rating #".  Finally use the comment column to enter in any further analysis.</t>
  </si>
  <si>
    <t>Mktg/Risk Mgmt.</t>
  </si>
  <si>
    <t>Good management rating and viability</t>
  </si>
  <si>
    <t>2-A 1-3 yr. written spending plan. Spending is on budget, improves operation, normally communicated to lender.</t>
  </si>
  <si>
    <t>4-Plan in head.  Sometimes unnecessary spending, communicated half of the time to the lender</t>
  </si>
  <si>
    <t>6-No restraint on family spending.</t>
  </si>
  <si>
    <t>5-Sale weights in bottom half compared to peers</t>
  </si>
  <si>
    <t>1-Rate of gain, weaning weights, milk production (lbs.) well above industry peers. Livestock in fleshy condition</t>
  </si>
  <si>
    <t>2-Rate of gain, weaning weights, milk production (lbs.) above industry peers. Livestock in good condition.</t>
  </si>
  <si>
    <t>1-Written detailed plan w/ little deviation using tools such as insurance to minimize risk</t>
  </si>
  <si>
    <t>2-Strong team, relies on them frequently</t>
  </si>
  <si>
    <t xml:space="preserve">4-In head and may or may not be followed. </t>
  </si>
  <si>
    <t>5-Plan lacks viability or not existent</t>
  </si>
  <si>
    <r>
      <t>4-Crops with above average weed</t>
    </r>
    <r>
      <rPr>
        <sz val="11"/>
        <color rgb="FFFF000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, pastures experiencing over-grazing, equip and facilities below avg condition</t>
    </r>
  </si>
  <si>
    <r>
      <t>5-Crops with well above avg weed</t>
    </r>
    <r>
      <rPr>
        <sz val="11"/>
        <color rgb="FFC0000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, pastures with extreme over-grazing, equip and facilities well below avg condition</t>
    </r>
  </si>
  <si>
    <t>Average of all management factors</t>
  </si>
  <si>
    <t>2.51-3.0</t>
  </si>
  <si>
    <t>3.1-4</t>
  </si>
  <si>
    <t>4-In head of producer</t>
  </si>
  <si>
    <t>6-No solid idea of capital needs.  Purchases rarely told to lender.</t>
  </si>
  <si>
    <r>
      <t>3-Budget in head-</t>
    </r>
    <r>
      <rPr>
        <sz val="11"/>
        <color theme="1"/>
        <rFont val="Calibri"/>
        <family val="2"/>
        <scheme val="minor"/>
      </rPr>
      <t>modest lifestyle.</t>
    </r>
  </si>
  <si>
    <r>
      <t>4-</t>
    </r>
    <r>
      <rPr>
        <sz val="11"/>
        <color theme="1"/>
        <rFont val="Calibri"/>
        <family val="2"/>
        <scheme val="minor"/>
      </rPr>
      <t>No budget-moderate lifestyle</t>
    </r>
  </si>
  <si>
    <r>
      <t>5-</t>
    </r>
    <r>
      <rPr>
        <sz val="11"/>
        <color theme="1"/>
        <rFont val="Calibri"/>
        <family val="2"/>
        <scheme val="minor"/>
      </rPr>
      <t>Purchases new personal toys at times.</t>
    </r>
  </si>
  <si>
    <r>
      <t xml:space="preserve">1-Well above </t>
    </r>
    <r>
      <rPr>
        <sz val="11"/>
        <color theme="1"/>
        <rFont val="Calibri"/>
        <family val="2"/>
        <scheme val="minor"/>
      </rPr>
      <t xml:space="preserve"> area averages</t>
    </r>
  </si>
  <si>
    <r>
      <t xml:space="preserve">2-Slightly above </t>
    </r>
    <r>
      <rPr>
        <sz val="11"/>
        <color theme="1"/>
        <rFont val="Calibri"/>
        <family val="2"/>
        <scheme val="minor"/>
      </rPr>
      <t>area averages</t>
    </r>
  </si>
  <si>
    <r>
      <t xml:space="preserve">3-At </t>
    </r>
    <r>
      <rPr>
        <sz val="11"/>
        <color theme="1"/>
        <rFont val="Calibri"/>
        <family val="2"/>
        <scheme val="minor"/>
      </rPr>
      <t>area averages</t>
    </r>
  </si>
  <si>
    <r>
      <t xml:space="preserve">4-Slightly below </t>
    </r>
    <r>
      <rPr>
        <sz val="11"/>
        <color theme="1"/>
        <rFont val="Calibri"/>
        <family val="2"/>
        <scheme val="minor"/>
      </rPr>
      <t>area averages</t>
    </r>
  </si>
  <si>
    <r>
      <t xml:space="preserve">5-Modertely below </t>
    </r>
    <r>
      <rPr>
        <sz val="11"/>
        <color theme="1"/>
        <rFont val="Calibri"/>
        <family val="2"/>
        <scheme val="minor"/>
      </rPr>
      <t>area averages</t>
    </r>
  </si>
  <si>
    <r>
      <t xml:space="preserve">6-Significantly below </t>
    </r>
    <r>
      <rPr>
        <sz val="11"/>
        <color theme="1"/>
        <rFont val="Calibri"/>
        <family val="2"/>
        <scheme val="minor"/>
      </rPr>
      <t>area averages</t>
    </r>
  </si>
  <si>
    <r>
      <rPr>
        <sz val="11"/>
        <color theme="1"/>
        <rFont val="Calibri"/>
        <family val="2"/>
        <scheme val="minor"/>
      </rPr>
      <t>Herd Health and Production</t>
    </r>
  </si>
  <si>
    <r>
      <t xml:space="preserve">1-Detailed plan w/ little deviation locking in </t>
    </r>
    <r>
      <rPr>
        <sz val="11"/>
        <color theme="1"/>
        <rFont val="Calibri"/>
        <family val="2"/>
        <scheme val="minor"/>
      </rPr>
      <t>40% or more production above break even months out</t>
    </r>
  </si>
  <si>
    <r>
      <t xml:space="preserve">4-Plan is not written </t>
    </r>
    <r>
      <rPr>
        <sz val="11"/>
        <color theme="1"/>
        <rFont val="Calibri"/>
        <family val="2"/>
        <scheme val="minor"/>
      </rPr>
      <t>and not well thought out, has frequent deviations</t>
    </r>
  </si>
  <si>
    <r>
      <rPr>
        <sz val="11"/>
        <color theme="1"/>
        <rFont val="Calibri"/>
        <family val="2"/>
        <scheme val="minor"/>
      </rPr>
      <t>6-No plan is developed or followed</t>
    </r>
  </si>
  <si>
    <r>
      <rPr>
        <sz val="11"/>
        <color theme="1"/>
        <rFont val="Calibri"/>
        <family val="2"/>
        <scheme val="minor"/>
      </rPr>
      <t>3-Sometimes seeks additional training</t>
    </r>
  </si>
  <si>
    <r>
      <rPr>
        <sz val="11"/>
        <color theme="1"/>
        <rFont val="Calibri"/>
        <family val="2"/>
        <scheme val="minor"/>
      </rPr>
      <t>5-Rarely seeks additional training</t>
    </r>
  </si>
  <si>
    <r>
      <rPr>
        <sz val="11"/>
        <color theme="1"/>
        <rFont val="Calibri"/>
        <family val="2"/>
        <scheme val="minor"/>
      </rPr>
      <t>6-Knows it all and sees no need to learn</t>
    </r>
  </si>
  <si>
    <r>
      <rPr>
        <sz val="11"/>
        <color theme="1"/>
        <rFont val="Calibri"/>
        <family val="2"/>
        <scheme val="minor"/>
      </rPr>
      <t>3-More proactive than reactive</t>
    </r>
  </si>
  <si>
    <r>
      <rPr>
        <sz val="11"/>
        <color theme="1"/>
        <rFont val="Calibri"/>
        <family val="2"/>
        <scheme val="minor"/>
      </rPr>
      <t>4-Reactive more and sometimes proactive</t>
    </r>
  </si>
  <si>
    <r>
      <rPr>
        <sz val="11"/>
        <color theme="1"/>
        <rFont val="Calibri"/>
        <family val="2"/>
        <scheme val="minor"/>
      </rPr>
      <t>5-Running down road with hair on fire</t>
    </r>
  </si>
  <si>
    <r>
      <rPr>
        <sz val="11"/>
        <color theme="1"/>
        <rFont val="Calibri"/>
        <family val="2"/>
        <scheme val="minor"/>
      </rPr>
      <t>6-Indifferent</t>
    </r>
  </si>
  <si>
    <t>4-Rate of gain, weaning weights, milk production (lbs) slightly lower than industry peers. Livestock in average condition</t>
  </si>
  <si>
    <t>5-Rate of gain, weaning weights, milk production (lbs)lower than with industry peers. Livestock in average or below average condition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</si>
</sst>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3" borderId="3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0" fillId="3" borderId="9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7" borderId="3" xfId="0" applyFill="1" applyBorder="1" applyAlignment="1">
      <alignment vertical="center" wrapText="1"/>
    </xf>
    <xf numFmtId="0" fontId="0" fillId="7" borderId="9" xfId="0" applyFill="1" applyBorder="1" applyAlignment="1">
      <alignment horizontal="center" wrapText="1"/>
    </xf>
    <xf numFmtId="0" fontId="0" fillId="7" borderId="5" xfId="0" applyFill="1" applyBorder="1" applyAlignment="1">
      <alignment vertical="center" wrapText="1"/>
    </xf>
    <xf numFmtId="0" fontId="0" fillId="7" borderId="10" xfId="0" applyFill="1" applyBorder="1" applyAlignment="1">
      <alignment horizontal="center" wrapText="1"/>
    </xf>
    <xf numFmtId="0" fontId="0" fillId="3" borderId="1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0" fillId="5" borderId="0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7" borderId="1" xfId="0" applyFill="1" applyBorder="1" applyAlignment="1">
      <alignment vertical="center" wrapText="1"/>
    </xf>
    <xf numFmtId="0" fontId="0" fillId="7" borderId="2" xfId="0" applyFill="1" applyBorder="1" applyAlignment="1">
      <alignment wrapText="1"/>
    </xf>
    <xf numFmtId="0" fontId="0" fillId="7" borderId="3" xfId="0" applyFill="1" applyBorder="1" applyAlignment="1">
      <alignment wrapText="1"/>
    </xf>
    <xf numFmtId="0" fontId="0" fillId="7" borderId="4" xfId="0" applyFill="1" applyBorder="1" applyAlignment="1">
      <alignment vertical="center" wrapText="1"/>
    </xf>
    <xf numFmtId="0" fontId="0" fillId="7" borderId="0" xfId="0" applyFill="1" applyBorder="1" applyAlignment="1">
      <alignment wrapText="1"/>
    </xf>
    <xf numFmtId="0" fontId="0" fillId="7" borderId="5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6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0" borderId="5" xfId="0" applyBorder="1" applyAlignment="1">
      <alignment horizontal="left" vertical="center" wrapText="1"/>
    </xf>
    <xf numFmtId="0" fontId="0" fillId="9" borderId="0" xfId="0" applyFill="1"/>
    <xf numFmtId="0" fontId="0" fillId="9" borderId="0" xfId="0" applyFill="1" applyAlignment="1">
      <alignment horizontal="center"/>
    </xf>
    <xf numFmtId="0" fontId="0" fillId="9" borderId="0" xfId="0" applyFill="1" applyAlignment="1">
      <alignment wrapText="1"/>
    </xf>
    <xf numFmtId="0" fontId="4" fillId="0" borderId="0" xfId="0" applyFont="1"/>
    <xf numFmtId="0" fontId="0" fillId="9" borderId="0" xfId="0" applyFont="1" applyFill="1" applyAlignment="1">
      <alignment horizontal="center"/>
    </xf>
    <xf numFmtId="0" fontId="0" fillId="9" borderId="0" xfId="0" applyFont="1" applyFill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2" fillId="0" borderId="0" xfId="0" applyFont="1" applyAlignment="1">
      <alignment horizontal="left" vertical="center" wrapText="1"/>
    </xf>
    <xf numFmtId="2" fontId="0" fillId="8" borderId="0" xfId="0" applyNumberFormat="1" applyFill="1" applyAlignment="1">
      <alignment horizontal="center" wrapText="1"/>
    </xf>
    <xf numFmtId="2" fontId="0" fillId="6" borderId="0" xfId="0" applyNumberFormat="1" applyFill="1" applyAlignment="1">
      <alignment horizontal="center" wrapText="1"/>
    </xf>
    <xf numFmtId="2" fontId="0" fillId="5" borderId="0" xfId="0" applyNumberFormat="1" applyFill="1" applyAlignment="1">
      <alignment horizontal="center" wrapText="1"/>
    </xf>
    <xf numFmtId="2" fontId="0" fillId="7" borderId="0" xfId="0" applyNumberFormat="1" applyFill="1" applyAlignment="1">
      <alignment horizontal="center" wrapText="1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1845945</xdr:colOff>
      <xdr:row>3</xdr:row>
      <xdr:rowOff>329106</xdr:rowOff>
    </xdr:to>
    <xdr:pic>
      <xdr:nvPicPr>
        <xdr:cNvPr id="4" name="Picture 3" descr="https://lh3.googleusercontent.com/-2c_wrG8C5yQ/VpLqmzulfxI/AAAAAAAALWs/IcUAANcc7yI/s400-Ic42/CommercialandAgriculturalLending33.jpg">
          <a:extLst>
            <a:ext uri="{FF2B5EF4-FFF2-40B4-BE49-F238E27FC236}">
              <a16:creationId xmlns:a16="http://schemas.microsoft.com/office/drawing/2014/main" id="{E8979A80-6BA7-4CFB-B490-CB9263098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2560320" cy="778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2A262-6CD3-4D5D-8226-4EEEA72155CF}">
  <dimension ref="A2:I155"/>
  <sheetViews>
    <sheetView tabSelected="1" workbookViewId="0">
      <selection activeCell="H31" sqref="H31"/>
    </sheetView>
  </sheetViews>
  <sheetFormatPr defaultRowHeight="14.4" x14ac:dyDescent="0.3"/>
  <cols>
    <col min="1" max="1" width="5.33203125" customWidth="1"/>
    <col min="2" max="2" width="4.33203125" customWidth="1"/>
    <col min="3" max="3" width="38.5546875" customWidth="1"/>
    <col min="4" max="4" width="71.6640625" customWidth="1"/>
    <col min="5" max="5" width="9.21875" style="4" customWidth="1"/>
    <col min="6" max="6" width="36.33203125" customWidth="1"/>
  </cols>
  <sheetData>
    <row r="2" spans="1:9" ht="21" x14ac:dyDescent="0.4">
      <c r="D2" s="68" t="s">
        <v>128</v>
      </c>
      <c r="E2" s="68"/>
      <c r="F2" s="68"/>
    </row>
    <row r="4" spans="1:9" ht="36.6" customHeight="1" x14ac:dyDescent="0.3">
      <c r="D4" s="75" t="s">
        <v>129</v>
      </c>
      <c r="E4" s="75"/>
      <c r="F4" s="75"/>
    </row>
    <row r="5" spans="1:9" ht="29.4" thickBot="1" x14ac:dyDescent="0.35">
      <c r="B5" t="s">
        <v>0</v>
      </c>
      <c r="C5" s="3" t="s">
        <v>1</v>
      </c>
      <c r="D5" s="3" t="s">
        <v>2</v>
      </c>
      <c r="E5" s="67" t="s">
        <v>14</v>
      </c>
      <c r="F5" s="3" t="s">
        <v>3</v>
      </c>
    </row>
    <row r="6" spans="1:9" s="1" customFormat="1" x14ac:dyDescent="0.3">
      <c r="A6" s="69" t="s">
        <v>66</v>
      </c>
      <c r="B6" s="40">
        <v>1</v>
      </c>
      <c r="C6" s="20" t="s">
        <v>4</v>
      </c>
      <c r="D6" s="10"/>
      <c r="E6" s="28"/>
      <c r="F6" s="11"/>
    </row>
    <row r="7" spans="1:9" s="1" customFormat="1" x14ac:dyDescent="0.3">
      <c r="A7" s="70"/>
      <c r="B7" s="41">
        <v>2</v>
      </c>
      <c r="C7" s="21" t="s">
        <v>15</v>
      </c>
      <c r="D7" s="6"/>
      <c r="E7" s="29"/>
      <c r="F7" s="7"/>
    </row>
    <row r="8" spans="1:9" s="1" customFormat="1" x14ac:dyDescent="0.3">
      <c r="A8" s="70"/>
      <c r="B8" s="42">
        <v>3</v>
      </c>
      <c r="C8" s="22" t="s">
        <v>23</v>
      </c>
      <c r="D8" s="12"/>
      <c r="E8" s="30"/>
      <c r="F8" s="13"/>
    </row>
    <row r="9" spans="1:9" s="1" customFormat="1" x14ac:dyDescent="0.3">
      <c r="A9" s="70"/>
      <c r="B9" s="41">
        <v>4</v>
      </c>
      <c r="C9" s="21" t="s">
        <v>26</v>
      </c>
      <c r="D9" s="6"/>
      <c r="E9" s="29"/>
      <c r="F9" s="7"/>
    </row>
    <row r="10" spans="1:9" s="1" customFormat="1" x14ac:dyDescent="0.3">
      <c r="A10" s="70"/>
      <c r="B10" s="42">
        <v>5</v>
      </c>
      <c r="C10" s="22" t="s">
        <v>40</v>
      </c>
      <c r="D10" s="12"/>
      <c r="E10" s="30"/>
      <c r="F10" s="13"/>
    </row>
    <row r="11" spans="1:9" s="1" customFormat="1" x14ac:dyDescent="0.3">
      <c r="A11" s="70"/>
      <c r="B11" s="41">
        <v>6</v>
      </c>
      <c r="C11" s="21" t="s">
        <v>39</v>
      </c>
      <c r="D11" s="6"/>
      <c r="E11" s="29"/>
      <c r="F11" s="7"/>
    </row>
    <row r="12" spans="1:9" s="1" customFormat="1" x14ac:dyDescent="0.3">
      <c r="A12" s="70"/>
      <c r="B12" s="42">
        <v>7</v>
      </c>
      <c r="C12" s="22" t="s">
        <v>43</v>
      </c>
      <c r="D12" s="12"/>
      <c r="E12" s="30"/>
      <c r="F12" s="13"/>
    </row>
    <row r="13" spans="1:9" s="1" customFormat="1" ht="15" thickBot="1" x14ac:dyDescent="0.35">
      <c r="A13" s="71"/>
      <c r="B13" s="43">
        <v>8</v>
      </c>
      <c r="C13" s="23" t="s">
        <v>46</v>
      </c>
      <c r="D13" s="8"/>
      <c r="E13" s="31"/>
      <c r="F13" s="9"/>
      <c r="I13" s="1" t="s">
        <v>0</v>
      </c>
    </row>
    <row r="14" spans="1:9" s="1" customFormat="1" x14ac:dyDescent="0.3">
      <c r="A14" s="72" t="s">
        <v>67</v>
      </c>
      <c r="B14" s="44">
        <v>9</v>
      </c>
      <c r="C14" s="24" t="s">
        <v>53</v>
      </c>
      <c r="D14" s="14"/>
      <c r="E14" s="32"/>
      <c r="F14" s="15"/>
    </row>
    <row r="15" spans="1:9" s="1" customFormat="1" x14ac:dyDescent="0.3">
      <c r="A15" s="73"/>
      <c r="B15" s="41">
        <v>10</v>
      </c>
      <c r="C15" s="21" t="s">
        <v>60</v>
      </c>
      <c r="D15" s="6"/>
      <c r="E15" s="29"/>
      <c r="F15" s="7"/>
    </row>
    <row r="16" spans="1:9" s="1" customFormat="1" x14ac:dyDescent="0.3">
      <c r="A16" s="73"/>
      <c r="B16" s="45">
        <v>11</v>
      </c>
      <c r="C16" s="25" t="s">
        <v>61</v>
      </c>
      <c r="D16" s="16"/>
      <c r="E16" s="33"/>
      <c r="F16" s="17"/>
    </row>
    <row r="17" spans="1:6" s="1" customFormat="1" ht="15" thickBot="1" x14ac:dyDescent="0.35">
      <c r="A17" s="74"/>
      <c r="B17" s="43">
        <v>12</v>
      </c>
      <c r="C17" s="23" t="s">
        <v>62</v>
      </c>
      <c r="D17" s="8"/>
      <c r="E17" s="31"/>
      <c r="F17" s="9"/>
    </row>
    <row r="18" spans="1:6" s="1" customFormat="1" x14ac:dyDescent="0.3">
      <c r="A18" s="69" t="s">
        <v>130</v>
      </c>
      <c r="B18" s="46">
        <v>13</v>
      </c>
      <c r="C18" s="26" t="s">
        <v>83</v>
      </c>
      <c r="D18" s="18"/>
      <c r="E18" s="34"/>
      <c r="F18" s="19"/>
    </row>
    <row r="19" spans="1:6" s="1" customFormat="1" x14ac:dyDescent="0.3">
      <c r="A19" s="70"/>
      <c r="B19" s="41">
        <v>14</v>
      </c>
      <c r="C19" s="60" t="s">
        <v>84</v>
      </c>
      <c r="D19" s="6"/>
      <c r="E19" s="29"/>
      <c r="F19" s="7"/>
    </row>
    <row r="20" spans="1:6" s="1" customFormat="1" ht="43.2" x14ac:dyDescent="0.3">
      <c r="A20" s="70"/>
      <c r="B20" s="47">
        <v>15</v>
      </c>
      <c r="C20" s="27" t="s">
        <v>87</v>
      </c>
      <c r="D20" s="48"/>
      <c r="E20" s="35"/>
      <c r="F20" s="49"/>
    </row>
    <row r="21" spans="1:6" s="1" customFormat="1" ht="15" thickBot="1" x14ac:dyDescent="0.35">
      <c r="A21" s="71"/>
      <c r="B21" s="43">
        <v>16</v>
      </c>
      <c r="C21" s="23" t="s">
        <v>99</v>
      </c>
      <c r="D21" s="8"/>
      <c r="E21" s="31"/>
      <c r="F21" s="9"/>
    </row>
    <row r="22" spans="1:6" s="1" customFormat="1" x14ac:dyDescent="0.3">
      <c r="A22" s="69" t="s">
        <v>76</v>
      </c>
      <c r="B22" s="50">
        <v>17</v>
      </c>
      <c r="C22" s="36" t="s">
        <v>72</v>
      </c>
      <c r="D22" s="51"/>
      <c r="E22" s="37"/>
      <c r="F22" s="52"/>
    </row>
    <row r="23" spans="1:6" s="1" customFormat="1" x14ac:dyDescent="0.3">
      <c r="A23" s="70"/>
      <c r="B23" s="41">
        <v>18</v>
      </c>
      <c r="C23" s="21" t="s">
        <v>73</v>
      </c>
      <c r="D23" s="6"/>
      <c r="E23" s="29"/>
      <c r="F23" s="7"/>
    </row>
    <row r="24" spans="1:6" s="1" customFormat="1" x14ac:dyDescent="0.3">
      <c r="A24" s="70"/>
      <c r="B24" s="53">
        <v>19</v>
      </c>
      <c r="C24" s="38" t="s">
        <v>74</v>
      </c>
      <c r="D24" s="54"/>
      <c r="E24" s="39"/>
      <c r="F24" s="55"/>
    </row>
    <row r="25" spans="1:6" s="1" customFormat="1" ht="15" thickBot="1" x14ac:dyDescent="0.35">
      <c r="A25" s="71"/>
      <c r="B25" s="43">
        <v>20</v>
      </c>
      <c r="C25" s="23" t="s">
        <v>75</v>
      </c>
      <c r="D25" s="8"/>
      <c r="E25" s="31"/>
      <c r="F25" s="9"/>
    </row>
    <row r="26" spans="1:6" s="1" customFormat="1" x14ac:dyDescent="0.3">
      <c r="D26" s="1" t="s">
        <v>114</v>
      </c>
      <c r="E26" s="76" t="e">
        <f>AVERAGE(E6,E7,E8,E9,E10,E11,E12,E13)</f>
        <v>#DIV/0!</v>
      </c>
      <c r="F26" s="56" t="e">
        <f>_xlfn.IFS(E26&lt;=1.5,F51,E26&lt;=2.5,F52,E26&lt;=3,F53,E26&lt;=4,F54,E26&lt;=5,F55,E26&gt;5,F56)</f>
        <v>#DIV/0!</v>
      </c>
    </row>
    <row r="27" spans="1:6" x14ac:dyDescent="0.3">
      <c r="D27" t="s">
        <v>115</v>
      </c>
      <c r="E27" s="77" t="e">
        <f>AVERAGE(E14,E15,E16,E17)</f>
        <v>#DIV/0!</v>
      </c>
      <c r="F27" s="57" t="e">
        <f>_xlfn.IFS(E27&lt;=1.5,F51,E27&lt;=2.5,F52,E27&lt;=3,F53,E27&lt;=4,F54,E27&lt;=5,F55,E27&gt;5,F56)</f>
        <v>#DIV/0!</v>
      </c>
    </row>
    <row r="28" spans="1:6" x14ac:dyDescent="0.3">
      <c r="D28" t="s">
        <v>116</v>
      </c>
      <c r="E28" s="78" t="e">
        <f>AVERAGE(E18,E19,E20,E21)</f>
        <v>#DIV/0!</v>
      </c>
      <c r="F28" s="58" t="e">
        <f>_xlfn.IFS(E28&lt;=1.5,F51,E28&lt;=2.5,F52,E28&lt;=3,F53,E28&lt;=4,F54,E28&lt;=5,F55,E28&gt;5,F56)</f>
        <v>#DIV/0!</v>
      </c>
    </row>
    <row r="29" spans="1:6" x14ac:dyDescent="0.3">
      <c r="D29" t="s">
        <v>117</v>
      </c>
      <c r="E29" s="79" t="e">
        <f>AVERAGE(E22, E23,E24,E25)</f>
        <v>#DIV/0!</v>
      </c>
      <c r="F29" s="59" t="e">
        <f>_xlfn.IFS(E29&lt;=1.5,F51,E29&lt;=2.5,F52,E29&lt;=3,F53,E29&lt;=4,F54,E29&lt;=5,F55,E29&gt;5,F56)</f>
        <v>#DIV/0!</v>
      </c>
    </row>
    <row r="30" spans="1:6" x14ac:dyDescent="0.3">
      <c r="E30" s="80"/>
    </row>
    <row r="31" spans="1:6" x14ac:dyDescent="0.3">
      <c r="D31" s="64" t="s">
        <v>144</v>
      </c>
      <c r="E31" s="79" t="e">
        <f>AVERAGE(E26, E27,E28,E29)</f>
        <v>#DIV/0!</v>
      </c>
    </row>
    <row r="32" spans="1:6" x14ac:dyDescent="0.3">
      <c r="B32" s="2"/>
      <c r="C32" s="2"/>
      <c r="D32" s="2"/>
      <c r="E32" s="5"/>
      <c r="F32" s="2"/>
    </row>
    <row r="33" spans="1:6" x14ac:dyDescent="0.3">
      <c r="A33" s="61"/>
      <c r="B33" s="61" t="s">
        <v>8</v>
      </c>
      <c r="C33" s="61"/>
      <c r="D33" s="61"/>
      <c r="E33" s="62"/>
      <c r="F33" s="61"/>
    </row>
    <row r="34" spans="1:6" x14ac:dyDescent="0.3">
      <c r="A34" s="61"/>
      <c r="B34" s="61"/>
      <c r="C34" s="61" t="s">
        <v>9</v>
      </c>
      <c r="D34" s="61" t="s">
        <v>16</v>
      </c>
      <c r="E34" s="62"/>
      <c r="F34" s="61"/>
    </row>
    <row r="35" spans="1:6" x14ac:dyDescent="0.3">
      <c r="A35" s="61"/>
      <c r="B35" s="61"/>
      <c r="C35" s="61" t="s">
        <v>5</v>
      </c>
      <c r="D35" s="61" t="s">
        <v>20</v>
      </c>
      <c r="E35" s="62"/>
      <c r="F35" s="61"/>
    </row>
    <row r="36" spans="1:6" x14ac:dyDescent="0.3">
      <c r="A36" s="61"/>
      <c r="B36" s="61"/>
      <c r="C36" s="61" t="s">
        <v>6</v>
      </c>
      <c r="D36" s="61" t="s">
        <v>17</v>
      </c>
      <c r="E36" s="62"/>
      <c r="F36" s="61"/>
    </row>
    <row r="37" spans="1:6" x14ac:dyDescent="0.3">
      <c r="A37" s="61"/>
      <c r="B37" s="61"/>
      <c r="C37" s="61" t="s">
        <v>10</v>
      </c>
      <c r="D37" s="61" t="s">
        <v>18</v>
      </c>
      <c r="E37" s="62"/>
      <c r="F37" s="61"/>
    </row>
    <row r="38" spans="1:6" x14ac:dyDescent="0.3">
      <c r="A38" s="61"/>
      <c r="B38" s="61"/>
      <c r="C38" s="61" t="s">
        <v>11</v>
      </c>
      <c r="D38" s="61" t="s">
        <v>19</v>
      </c>
      <c r="E38" s="62"/>
      <c r="F38" s="61" t="s">
        <v>0</v>
      </c>
    </row>
    <row r="39" spans="1:6" x14ac:dyDescent="0.3">
      <c r="A39" s="61"/>
      <c r="B39" s="61"/>
      <c r="C39" s="61" t="s">
        <v>12</v>
      </c>
      <c r="D39" s="61" t="s">
        <v>21</v>
      </c>
      <c r="E39" s="62"/>
      <c r="F39" s="61"/>
    </row>
    <row r="40" spans="1:6" x14ac:dyDescent="0.3">
      <c r="A40" s="61"/>
      <c r="B40" s="61"/>
      <c r="C40" s="61" t="s">
        <v>13</v>
      </c>
      <c r="D40" s="61" t="s">
        <v>22</v>
      </c>
      <c r="E40" s="62"/>
      <c r="F40" s="61"/>
    </row>
    <row r="41" spans="1:6" x14ac:dyDescent="0.3">
      <c r="A41" s="61"/>
      <c r="B41" s="61"/>
      <c r="C41" s="61"/>
      <c r="D41" s="61"/>
      <c r="E41" s="62"/>
      <c r="F41" s="61"/>
    </row>
    <row r="42" spans="1:6" x14ac:dyDescent="0.3">
      <c r="A42" s="61"/>
      <c r="B42" s="61"/>
      <c r="C42" s="61" t="s">
        <v>23</v>
      </c>
      <c r="D42" s="61" t="s">
        <v>26</v>
      </c>
      <c r="E42" s="62"/>
      <c r="F42" s="61"/>
    </row>
    <row r="43" spans="1:6" x14ac:dyDescent="0.3">
      <c r="A43" s="61"/>
      <c r="B43" s="61"/>
      <c r="C43" s="61" t="s">
        <v>24</v>
      </c>
      <c r="D43" s="61" t="s">
        <v>27</v>
      </c>
      <c r="E43" s="62"/>
      <c r="F43" s="61"/>
    </row>
    <row r="44" spans="1:6" x14ac:dyDescent="0.3">
      <c r="A44" s="61"/>
      <c r="B44" s="61"/>
      <c r="C44" s="61" t="s">
        <v>25</v>
      </c>
      <c r="D44" s="61" t="s">
        <v>28</v>
      </c>
      <c r="E44" s="62"/>
      <c r="F44" s="61"/>
    </row>
    <row r="45" spans="1:6" x14ac:dyDescent="0.3">
      <c r="A45" s="61"/>
      <c r="B45" s="61"/>
      <c r="C45" s="61" t="s">
        <v>147</v>
      </c>
      <c r="D45" s="61" t="s">
        <v>29</v>
      </c>
      <c r="E45" s="62"/>
      <c r="F45" s="61"/>
    </row>
    <row r="46" spans="1:6" x14ac:dyDescent="0.3">
      <c r="A46" s="61"/>
      <c r="B46" s="61"/>
      <c r="C46" s="61" t="s">
        <v>7</v>
      </c>
      <c r="D46" s="61" t="s">
        <v>30</v>
      </c>
      <c r="E46" s="62"/>
      <c r="F46" s="61"/>
    </row>
    <row r="47" spans="1:6" x14ac:dyDescent="0.3">
      <c r="A47" s="61"/>
      <c r="B47" s="61"/>
      <c r="C47" s="61"/>
      <c r="D47" s="61" t="s">
        <v>31</v>
      </c>
      <c r="E47" s="62"/>
      <c r="F47" s="61"/>
    </row>
    <row r="48" spans="1:6" x14ac:dyDescent="0.3">
      <c r="A48" s="61"/>
      <c r="B48" s="61"/>
      <c r="C48" s="61"/>
      <c r="D48" s="61" t="s">
        <v>32</v>
      </c>
      <c r="E48" s="62"/>
      <c r="F48" s="61"/>
    </row>
    <row r="49" spans="1:6" x14ac:dyDescent="0.3">
      <c r="A49" s="61"/>
      <c r="B49" s="61"/>
      <c r="C49" s="61"/>
      <c r="D49" s="61"/>
      <c r="E49" s="62"/>
      <c r="F49" s="61"/>
    </row>
    <row r="50" spans="1:6" x14ac:dyDescent="0.3">
      <c r="A50" s="61"/>
      <c r="B50" s="61"/>
      <c r="C50" s="61" t="s">
        <v>33</v>
      </c>
      <c r="D50" s="61"/>
      <c r="E50" s="62" t="s">
        <v>118</v>
      </c>
      <c r="F50" s="61"/>
    </row>
    <row r="51" spans="1:6" ht="28.8" x14ac:dyDescent="0.3">
      <c r="A51" s="61"/>
      <c r="B51" s="61"/>
      <c r="C51" s="61" t="s">
        <v>34</v>
      </c>
      <c r="D51" s="61"/>
      <c r="E51" s="62" t="s">
        <v>123</v>
      </c>
      <c r="F51" s="63" t="s">
        <v>119</v>
      </c>
    </row>
    <row r="52" spans="1:6" x14ac:dyDescent="0.3">
      <c r="A52" s="61"/>
      <c r="B52" s="61"/>
      <c r="C52" s="61" t="s">
        <v>35</v>
      </c>
      <c r="D52" s="61"/>
      <c r="E52" s="62" t="s">
        <v>124</v>
      </c>
      <c r="F52" s="63" t="s">
        <v>120</v>
      </c>
    </row>
    <row r="53" spans="1:6" x14ac:dyDescent="0.3">
      <c r="A53" s="61"/>
      <c r="B53" s="61"/>
      <c r="C53" s="61" t="s">
        <v>36</v>
      </c>
      <c r="D53" s="61"/>
      <c r="E53" s="65" t="s">
        <v>145</v>
      </c>
      <c r="F53" s="63" t="s">
        <v>131</v>
      </c>
    </row>
    <row r="54" spans="1:6" x14ac:dyDescent="0.3">
      <c r="A54" s="61"/>
      <c r="B54" s="61"/>
      <c r="C54" s="61" t="s">
        <v>37</v>
      </c>
      <c r="D54" s="61"/>
      <c r="E54" s="65" t="s">
        <v>146</v>
      </c>
      <c r="F54" s="63" t="s">
        <v>121</v>
      </c>
    </row>
    <row r="55" spans="1:6" ht="28.8" x14ac:dyDescent="0.3">
      <c r="A55" s="61"/>
      <c r="B55" s="61"/>
      <c r="C55" s="61" t="s">
        <v>38</v>
      </c>
      <c r="D55" s="61"/>
      <c r="E55" s="62" t="s">
        <v>127</v>
      </c>
      <c r="F55" s="63" t="s">
        <v>122</v>
      </c>
    </row>
    <row r="56" spans="1:6" x14ac:dyDescent="0.3">
      <c r="A56" s="61"/>
      <c r="B56" s="61"/>
      <c r="C56" s="61" t="s">
        <v>7</v>
      </c>
      <c r="D56" s="61"/>
      <c r="E56" s="62" t="s">
        <v>126</v>
      </c>
      <c r="F56" s="63" t="s">
        <v>125</v>
      </c>
    </row>
    <row r="57" spans="1:6" x14ac:dyDescent="0.3">
      <c r="A57" s="61"/>
      <c r="B57" s="61"/>
      <c r="C57" s="61"/>
      <c r="D57" s="61"/>
      <c r="E57" s="62"/>
      <c r="F57" s="61"/>
    </row>
    <row r="58" spans="1:6" x14ac:dyDescent="0.3">
      <c r="A58" s="61"/>
      <c r="B58" s="61"/>
      <c r="C58" s="61" t="s">
        <v>39</v>
      </c>
      <c r="D58" s="61"/>
      <c r="E58" s="62"/>
      <c r="F58" s="61"/>
    </row>
    <row r="59" spans="1:6" x14ac:dyDescent="0.3">
      <c r="A59" s="61"/>
      <c r="B59" s="61"/>
      <c r="C59" s="61" t="s">
        <v>41</v>
      </c>
      <c r="D59" s="61"/>
      <c r="E59" s="62"/>
      <c r="F59" s="61"/>
    </row>
    <row r="60" spans="1:6" x14ac:dyDescent="0.3">
      <c r="A60" s="61"/>
      <c r="B60" s="61"/>
      <c r="C60" s="61" t="s">
        <v>132</v>
      </c>
      <c r="D60" s="61"/>
      <c r="E60" s="62"/>
      <c r="F60" s="61"/>
    </row>
    <row r="61" spans="1:6" x14ac:dyDescent="0.3">
      <c r="A61" s="61"/>
      <c r="B61" s="61"/>
      <c r="C61" s="61" t="s">
        <v>42</v>
      </c>
      <c r="D61" s="61"/>
      <c r="E61" s="62"/>
      <c r="F61" s="61"/>
    </row>
    <row r="62" spans="1:6" x14ac:dyDescent="0.3">
      <c r="A62" s="61"/>
      <c r="B62" s="61"/>
      <c r="C62" s="61" t="s">
        <v>133</v>
      </c>
      <c r="D62" s="61"/>
      <c r="E62" s="62"/>
      <c r="F62" s="61"/>
    </row>
    <row r="63" spans="1:6" x14ac:dyDescent="0.3">
      <c r="A63" s="61"/>
      <c r="B63" s="61"/>
      <c r="C63" s="61" t="s">
        <v>148</v>
      </c>
      <c r="D63" s="61"/>
      <c r="E63" s="62"/>
      <c r="F63" s="61"/>
    </row>
    <row r="64" spans="1:6" x14ac:dyDescent="0.3">
      <c r="A64" s="61"/>
      <c r="B64" s="61"/>
      <c r="C64" s="61"/>
      <c r="D64" s="61"/>
      <c r="E64" s="62"/>
      <c r="F64" s="61"/>
    </row>
    <row r="65" spans="1:6" x14ac:dyDescent="0.3">
      <c r="A65" s="61"/>
      <c r="B65" s="61"/>
      <c r="C65" s="61" t="s">
        <v>43</v>
      </c>
      <c r="D65" s="61" t="s">
        <v>46</v>
      </c>
      <c r="E65" s="62"/>
      <c r="F65" s="61"/>
    </row>
    <row r="66" spans="1:6" x14ac:dyDescent="0.3">
      <c r="A66" s="61"/>
      <c r="B66" s="61"/>
      <c r="C66" s="61" t="s">
        <v>44</v>
      </c>
      <c r="D66" s="61" t="s">
        <v>47</v>
      </c>
      <c r="E66" s="62"/>
      <c r="F66" s="61"/>
    </row>
    <row r="67" spans="1:6" x14ac:dyDescent="0.3">
      <c r="A67" s="61"/>
      <c r="B67" s="61"/>
      <c r="C67" s="61" t="s">
        <v>45</v>
      </c>
      <c r="D67" s="61" t="s">
        <v>48</v>
      </c>
      <c r="E67" s="62"/>
      <c r="F67" s="61"/>
    </row>
    <row r="68" spans="1:6" x14ac:dyDescent="0.3">
      <c r="A68" s="61"/>
      <c r="B68" s="61"/>
      <c r="C68" s="66" t="s">
        <v>149</v>
      </c>
      <c r="D68" s="61" t="s">
        <v>49</v>
      </c>
      <c r="E68" s="62"/>
      <c r="F68" s="61"/>
    </row>
    <row r="69" spans="1:6" x14ac:dyDescent="0.3">
      <c r="A69" s="61"/>
      <c r="B69" s="61"/>
      <c r="C69" s="66" t="s">
        <v>150</v>
      </c>
      <c r="D69" s="61" t="s">
        <v>50</v>
      </c>
      <c r="E69" s="62"/>
      <c r="F69" s="61"/>
    </row>
    <row r="70" spans="1:6" x14ac:dyDescent="0.3">
      <c r="A70" s="61"/>
      <c r="B70" s="61"/>
      <c r="C70" s="66" t="s">
        <v>151</v>
      </c>
      <c r="D70" s="61" t="s">
        <v>52</v>
      </c>
      <c r="E70" s="62"/>
      <c r="F70" s="61"/>
    </row>
    <row r="71" spans="1:6" x14ac:dyDescent="0.3">
      <c r="A71" s="61"/>
      <c r="B71" s="61"/>
      <c r="C71" s="61" t="s">
        <v>134</v>
      </c>
      <c r="D71" s="61" t="s">
        <v>51</v>
      </c>
      <c r="E71" s="62"/>
      <c r="F71" s="61"/>
    </row>
    <row r="72" spans="1:6" x14ac:dyDescent="0.3">
      <c r="A72" s="61"/>
      <c r="B72" s="61"/>
      <c r="C72" s="61"/>
      <c r="D72" s="61"/>
      <c r="E72" s="62"/>
      <c r="F72" s="61"/>
    </row>
    <row r="73" spans="1:6" x14ac:dyDescent="0.3">
      <c r="A73" s="61"/>
      <c r="B73" s="61"/>
      <c r="C73" s="61" t="s">
        <v>53</v>
      </c>
      <c r="D73" s="61" t="s">
        <v>54</v>
      </c>
      <c r="E73" s="62"/>
      <c r="F73" s="61"/>
    </row>
    <row r="74" spans="1:6" x14ac:dyDescent="0.3">
      <c r="A74" s="61"/>
      <c r="B74" s="61"/>
      <c r="C74" s="66" t="s">
        <v>152</v>
      </c>
      <c r="D74" s="61" t="s">
        <v>55</v>
      </c>
      <c r="E74" s="62"/>
      <c r="F74" s="61"/>
    </row>
    <row r="75" spans="1:6" x14ac:dyDescent="0.3">
      <c r="A75" s="61"/>
      <c r="B75" s="61"/>
      <c r="C75" s="66" t="s">
        <v>153</v>
      </c>
      <c r="D75" s="61" t="s">
        <v>56</v>
      </c>
      <c r="E75" s="62"/>
      <c r="F75" s="61"/>
    </row>
    <row r="76" spans="1:6" x14ac:dyDescent="0.3">
      <c r="A76" s="61"/>
      <c r="B76" s="61"/>
      <c r="C76" s="66" t="s">
        <v>154</v>
      </c>
      <c r="D76" s="61" t="s">
        <v>57</v>
      </c>
      <c r="E76" s="62"/>
      <c r="F76" s="61"/>
    </row>
    <row r="77" spans="1:6" x14ac:dyDescent="0.3">
      <c r="A77" s="61"/>
      <c r="B77" s="61"/>
      <c r="C77" s="66" t="s">
        <v>155</v>
      </c>
      <c r="D77" s="61" t="s">
        <v>58</v>
      </c>
      <c r="E77" s="62"/>
      <c r="F77" s="61"/>
    </row>
    <row r="78" spans="1:6" x14ac:dyDescent="0.3">
      <c r="A78" s="61"/>
      <c r="B78" s="61"/>
      <c r="C78" s="66" t="s">
        <v>156</v>
      </c>
      <c r="D78" s="61" t="s">
        <v>135</v>
      </c>
      <c r="E78" s="62"/>
      <c r="F78" s="61"/>
    </row>
    <row r="79" spans="1:6" x14ac:dyDescent="0.3">
      <c r="A79" s="61"/>
      <c r="B79" s="61"/>
      <c r="C79" s="66" t="s">
        <v>157</v>
      </c>
      <c r="D79" s="61" t="s">
        <v>59</v>
      </c>
      <c r="E79" s="62"/>
      <c r="F79" s="61"/>
    </row>
    <row r="80" spans="1:6" x14ac:dyDescent="0.3">
      <c r="A80" s="61"/>
      <c r="B80" s="61"/>
      <c r="C80" s="61"/>
      <c r="D80" s="61"/>
      <c r="E80" s="62"/>
      <c r="F80" s="61"/>
    </row>
    <row r="81" spans="1:6" x14ac:dyDescent="0.3">
      <c r="A81" s="61"/>
      <c r="B81" s="61"/>
      <c r="C81" s="66" t="s">
        <v>158</v>
      </c>
      <c r="D81" s="61"/>
      <c r="E81" s="62"/>
      <c r="F81" s="61"/>
    </row>
    <row r="82" spans="1:6" x14ac:dyDescent="0.3">
      <c r="A82" s="61"/>
      <c r="B82" s="61"/>
      <c r="C82" s="61" t="s">
        <v>136</v>
      </c>
      <c r="D82" s="61"/>
      <c r="E82" s="62"/>
      <c r="F82" s="61"/>
    </row>
    <row r="83" spans="1:6" x14ac:dyDescent="0.3">
      <c r="A83" s="61"/>
      <c r="B83" s="61"/>
      <c r="C83" s="61" t="s">
        <v>137</v>
      </c>
      <c r="D83" s="61"/>
      <c r="E83" s="62"/>
      <c r="F83" s="61"/>
    </row>
    <row r="84" spans="1:6" x14ac:dyDescent="0.3">
      <c r="A84" s="61"/>
      <c r="B84" s="61"/>
      <c r="C84" s="61" t="s">
        <v>82</v>
      </c>
      <c r="D84" s="61"/>
      <c r="E84" s="62"/>
      <c r="F84" s="61"/>
    </row>
    <row r="85" spans="1:6" x14ac:dyDescent="0.3">
      <c r="A85" s="61"/>
      <c r="B85" s="61"/>
      <c r="C85" s="61" t="s">
        <v>169</v>
      </c>
      <c r="D85" s="61"/>
      <c r="E85" s="62"/>
      <c r="F85" s="61"/>
    </row>
    <row r="86" spans="1:6" x14ac:dyDescent="0.3">
      <c r="A86" s="61"/>
      <c r="B86" s="61"/>
      <c r="C86" s="61" t="s">
        <v>170</v>
      </c>
      <c r="D86" s="61"/>
      <c r="E86" s="62"/>
      <c r="F86" s="61"/>
    </row>
    <row r="87" spans="1:6" x14ac:dyDescent="0.3">
      <c r="A87" s="61"/>
      <c r="B87" s="61"/>
      <c r="C87" s="61"/>
      <c r="D87" s="61"/>
      <c r="E87" s="62"/>
      <c r="F87" s="61"/>
    </row>
    <row r="88" spans="1:6" x14ac:dyDescent="0.3">
      <c r="A88" s="61"/>
      <c r="B88" s="61"/>
      <c r="C88" s="61" t="s">
        <v>62</v>
      </c>
      <c r="D88" s="61"/>
      <c r="E88" s="62"/>
      <c r="F88" s="61"/>
    </row>
    <row r="89" spans="1:6" x14ac:dyDescent="0.3">
      <c r="A89" s="61"/>
      <c r="B89" s="61"/>
      <c r="C89" s="61" t="s">
        <v>64</v>
      </c>
      <c r="D89" s="61"/>
      <c r="E89" s="62"/>
      <c r="F89" s="61"/>
    </row>
    <row r="90" spans="1:6" x14ac:dyDescent="0.3">
      <c r="A90" s="61"/>
      <c r="B90" s="61"/>
      <c r="C90" s="61" t="s">
        <v>65</v>
      </c>
      <c r="D90" s="61"/>
      <c r="E90" s="62"/>
      <c r="F90" s="61"/>
    </row>
    <row r="91" spans="1:6" x14ac:dyDescent="0.3">
      <c r="A91" s="61"/>
      <c r="B91" s="61"/>
      <c r="C91" s="61" t="s">
        <v>63</v>
      </c>
      <c r="D91" s="61"/>
      <c r="E91" s="62"/>
      <c r="F91" s="61"/>
    </row>
    <row r="92" spans="1:6" x14ac:dyDescent="0.3">
      <c r="A92" s="61"/>
      <c r="B92" s="61"/>
      <c r="C92" s="61" t="s">
        <v>142</v>
      </c>
      <c r="D92" s="61"/>
      <c r="E92" s="62"/>
      <c r="F92" s="61"/>
    </row>
    <row r="93" spans="1:6" x14ac:dyDescent="0.3">
      <c r="A93" s="61"/>
      <c r="B93" s="61"/>
      <c r="C93" s="61" t="s">
        <v>143</v>
      </c>
      <c r="D93" s="61"/>
      <c r="E93" s="62"/>
      <c r="F93" s="61"/>
    </row>
    <row r="94" spans="1:6" x14ac:dyDescent="0.3">
      <c r="A94" s="61"/>
      <c r="B94" s="61"/>
      <c r="C94" s="61"/>
      <c r="D94" s="61"/>
      <c r="E94" s="62"/>
      <c r="F94" s="61"/>
    </row>
    <row r="95" spans="1:6" x14ac:dyDescent="0.3">
      <c r="A95" s="61"/>
      <c r="B95" s="61"/>
      <c r="C95" s="61" t="s">
        <v>68</v>
      </c>
      <c r="D95" s="61"/>
      <c r="E95" s="62"/>
      <c r="F95" s="61"/>
    </row>
    <row r="96" spans="1:6" x14ac:dyDescent="0.3">
      <c r="A96" s="61"/>
      <c r="B96" s="61"/>
      <c r="C96" s="66" t="s">
        <v>159</v>
      </c>
      <c r="D96" s="61"/>
      <c r="E96" s="62"/>
      <c r="F96" s="61"/>
    </row>
    <row r="97" spans="1:6" x14ac:dyDescent="0.3">
      <c r="A97" s="61"/>
      <c r="B97" s="61"/>
      <c r="C97" s="61" t="s">
        <v>77</v>
      </c>
      <c r="D97" s="61"/>
      <c r="E97" s="62"/>
      <c r="F97" s="61"/>
    </row>
    <row r="98" spans="1:6" x14ac:dyDescent="0.3">
      <c r="A98" s="61"/>
      <c r="B98" s="61"/>
      <c r="C98" s="61" t="s">
        <v>78</v>
      </c>
      <c r="D98" s="61"/>
      <c r="E98" s="62"/>
      <c r="F98" s="61"/>
    </row>
    <row r="99" spans="1:6" x14ac:dyDescent="0.3">
      <c r="A99" s="61"/>
      <c r="B99" s="61"/>
      <c r="C99" s="61" t="s">
        <v>79</v>
      </c>
      <c r="D99" s="61"/>
      <c r="E99" s="62"/>
      <c r="F99" s="61"/>
    </row>
    <row r="100" spans="1:6" x14ac:dyDescent="0.3">
      <c r="A100" s="61"/>
      <c r="B100" s="61"/>
      <c r="C100" s="61" t="s">
        <v>80</v>
      </c>
      <c r="D100" s="61"/>
      <c r="E100" s="62"/>
      <c r="F100" s="61"/>
    </row>
    <row r="101" spans="1:6" x14ac:dyDescent="0.3">
      <c r="A101" s="61"/>
      <c r="B101" s="61"/>
      <c r="C101" s="61" t="s">
        <v>81</v>
      </c>
      <c r="D101" s="61"/>
      <c r="E101" s="62"/>
      <c r="F101" s="61"/>
    </row>
    <row r="102" spans="1:6" x14ac:dyDescent="0.3">
      <c r="A102" s="61"/>
      <c r="B102" s="61"/>
      <c r="C102" s="61"/>
      <c r="D102" s="61"/>
      <c r="E102" s="62"/>
      <c r="F102" s="61"/>
    </row>
    <row r="103" spans="1:6" x14ac:dyDescent="0.3">
      <c r="A103" s="61"/>
      <c r="B103" s="61"/>
      <c r="C103" s="61" t="s">
        <v>69</v>
      </c>
      <c r="D103" s="61"/>
      <c r="E103" s="62" t="s">
        <v>118</v>
      </c>
      <c r="F103" s="61"/>
    </row>
    <row r="104" spans="1:6" ht="28.8" x14ac:dyDescent="0.3">
      <c r="A104" s="61"/>
      <c r="B104" s="61"/>
      <c r="C104" s="61" t="s">
        <v>138</v>
      </c>
      <c r="D104" s="61"/>
      <c r="E104" s="62" t="s">
        <v>123</v>
      </c>
      <c r="F104" s="63" t="s">
        <v>119</v>
      </c>
    </row>
    <row r="105" spans="1:6" x14ac:dyDescent="0.3">
      <c r="A105" s="61"/>
      <c r="B105" s="61"/>
      <c r="C105" s="61" t="s">
        <v>85</v>
      </c>
      <c r="D105" s="61"/>
      <c r="E105" s="62" t="s">
        <v>124</v>
      </c>
      <c r="F105" s="63" t="s">
        <v>120</v>
      </c>
    </row>
    <row r="106" spans="1:6" x14ac:dyDescent="0.3">
      <c r="A106" s="61"/>
      <c r="B106" s="61"/>
      <c r="C106" s="61" t="s">
        <v>86</v>
      </c>
      <c r="D106" s="61" t="s">
        <v>0</v>
      </c>
      <c r="E106" s="65" t="s">
        <v>145</v>
      </c>
      <c r="F106" s="63" t="s">
        <v>131</v>
      </c>
    </row>
    <row r="107" spans="1:6" ht="29.25" customHeight="1" x14ac:dyDescent="0.3">
      <c r="A107" s="61"/>
      <c r="B107" s="61"/>
      <c r="C107" s="66" t="s">
        <v>160</v>
      </c>
      <c r="D107" s="61"/>
      <c r="E107" s="65" t="s">
        <v>146</v>
      </c>
      <c r="F107" s="63" t="s">
        <v>121</v>
      </c>
    </row>
    <row r="108" spans="1:6" ht="28.8" x14ac:dyDescent="0.3">
      <c r="A108" s="61"/>
      <c r="B108" s="61"/>
      <c r="C108" s="66" t="s">
        <v>161</v>
      </c>
      <c r="D108" s="61"/>
      <c r="E108" s="62" t="s">
        <v>127</v>
      </c>
      <c r="F108" s="63" t="s">
        <v>122</v>
      </c>
    </row>
    <row r="109" spans="1:6" x14ac:dyDescent="0.3">
      <c r="A109" s="61"/>
      <c r="B109" s="61"/>
      <c r="C109" s="61"/>
      <c r="D109" s="61"/>
      <c r="E109" s="62" t="s">
        <v>126</v>
      </c>
      <c r="F109" s="63" t="s">
        <v>125</v>
      </c>
    </row>
    <row r="110" spans="1:6" x14ac:dyDescent="0.3">
      <c r="A110" s="61"/>
      <c r="B110" s="61"/>
      <c r="C110" s="61" t="s">
        <v>70</v>
      </c>
      <c r="D110" s="61" t="s">
        <v>0</v>
      </c>
      <c r="E110" s="62"/>
      <c r="F110" s="61"/>
    </row>
    <row r="111" spans="1:6" x14ac:dyDescent="0.3">
      <c r="A111" s="61"/>
      <c r="B111" s="61"/>
      <c r="C111" s="61" t="s">
        <v>88</v>
      </c>
      <c r="D111" s="61"/>
      <c r="E111" s="62"/>
      <c r="F111" s="61"/>
    </row>
    <row r="112" spans="1:6" x14ac:dyDescent="0.3">
      <c r="A112" s="61"/>
      <c r="B112" s="61"/>
      <c r="C112" s="61" t="s">
        <v>139</v>
      </c>
      <c r="D112" s="61"/>
      <c r="E112" s="62"/>
      <c r="F112" s="61"/>
    </row>
    <row r="113" spans="1:6" x14ac:dyDescent="0.3">
      <c r="A113" s="61"/>
      <c r="B113" s="61"/>
      <c r="C113" s="61" t="s">
        <v>89</v>
      </c>
      <c r="D113" s="61"/>
      <c r="E113" s="62"/>
      <c r="F113" s="61"/>
    </row>
    <row r="114" spans="1:6" x14ac:dyDescent="0.3">
      <c r="A114" s="61"/>
      <c r="B114" s="61"/>
      <c r="C114" s="61" t="s">
        <v>91</v>
      </c>
      <c r="D114" s="61"/>
      <c r="E114" s="62"/>
      <c r="F114" s="61"/>
    </row>
    <row r="115" spans="1:6" x14ac:dyDescent="0.3">
      <c r="A115" s="61"/>
      <c r="B115" s="61"/>
      <c r="C115" s="61" t="s">
        <v>90</v>
      </c>
      <c r="D115" s="61"/>
      <c r="E115" s="62"/>
      <c r="F115" s="61"/>
    </row>
    <row r="116" spans="1:6" x14ac:dyDescent="0.3">
      <c r="A116" s="61"/>
      <c r="B116" s="61"/>
      <c r="C116" s="61" t="s">
        <v>92</v>
      </c>
      <c r="D116" s="61"/>
      <c r="E116" s="62"/>
      <c r="F116" s="61"/>
    </row>
    <row r="117" spans="1:6" x14ac:dyDescent="0.3">
      <c r="A117" s="61"/>
      <c r="B117" s="61"/>
      <c r="C117" s="61"/>
      <c r="D117" s="61"/>
      <c r="E117" s="62"/>
      <c r="F117" s="61"/>
    </row>
    <row r="118" spans="1:6" x14ac:dyDescent="0.3">
      <c r="A118" s="61"/>
      <c r="B118" s="61"/>
      <c r="C118" s="61" t="s">
        <v>71</v>
      </c>
      <c r="D118" s="61"/>
      <c r="E118" s="62"/>
      <c r="F118" s="61"/>
    </row>
    <row r="119" spans="1:6" x14ac:dyDescent="0.3">
      <c r="A119" s="61"/>
      <c r="B119" s="61"/>
      <c r="C119" s="61" t="s">
        <v>93</v>
      </c>
      <c r="D119" s="61"/>
      <c r="E119" s="62"/>
      <c r="F119" s="61"/>
    </row>
    <row r="120" spans="1:6" x14ac:dyDescent="0.3">
      <c r="A120" s="61"/>
      <c r="B120" s="61"/>
      <c r="C120" s="61" t="s">
        <v>94</v>
      </c>
      <c r="D120" s="61"/>
      <c r="E120" s="62"/>
      <c r="F120" s="61"/>
    </row>
    <row r="121" spans="1:6" x14ac:dyDescent="0.3">
      <c r="A121" s="61"/>
      <c r="B121" s="61"/>
      <c r="C121" s="61" t="s">
        <v>95</v>
      </c>
      <c r="D121" s="61"/>
      <c r="E121" s="62"/>
      <c r="F121" s="61"/>
    </row>
    <row r="122" spans="1:6" x14ac:dyDescent="0.3">
      <c r="A122" s="61"/>
      <c r="B122" s="61"/>
      <c r="C122" s="61" t="s">
        <v>96</v>
      </c>
      <c r="D122" s="61"/>
      <c r="E122" s="62"/>
      <c r="F122" s="61"/>
    </row>
    <row r="123" spans="1:6" x14ac:dyDescent="0.3">
      <c r="A123" s="61"/>
      <c r="B123" s="61"/>
      <c r="C123" s="61" t="s">
        <v>97</v>
      </c>
      <c r="D123" s="61"/>
      <c r="E123" s="62"/>
      <c r="F123" s="61"/>
    </row>
    <row r="124" spans="1:6" x14ac:dyDescent="0.3">
      <c r="A124" s="61"/>
      <c r="B124" s="61"/>
      <c r="C124" s="61" t="s">
        <v>98</v>
      </c>
      <c r="D124" s="61"/>
      <c r="E124" s="62"/>
      <c r="F124" s="61"/>
    </row>
    <row r="125" spans="1:6" x14ac:dyDescent="0.3">
      <c r="A125" s="61"/>
      <c r="B125" s="61"/>
      <c r="C125" s="61"/>
      <c r="D125" s="61"/>
      <c r="E125" s="62"/>
      <c r="F125" s="61"/>
    </row>
    <row r="126" spans="1:6" x14ac:dyDescent="0.3">
      <c r="A126" s="61"/>
      <c r="B126" s="61"/>
      <c r="C126" s="61" t="s">
        <v>100</v>
      </c>
      <c r="D126" s="61"/>
      <c r="E126" s="62"/>
      <c r="F126" s="61"/>
    </row>
    <row r="127" spans="1:6" x14ac:dyDescent="0.3">
      <c r="A127" s="61"/>
      <c r="B127" s="61"/>
      <c r="C127" s="61" t="s">
        <v>101</v>
      </c>
      <c r="D127" s="61"/>
      <c r="E127" s="62"/>
      <c r="F127" s="61"/>
    </row>
    <row r="128" spans="1:6" x14ac:dyDescent="0.3">
      <c r="A128" s="61"/>
      <c r="B128" s="61"/>
      <c r="C128" s="61" t="s">
        <v>102</v>
      </c>
      <c r="D128" s="61"/>
      <c r="E128" s="62"/>
      <c r="F128" s="61"/>
    </row>
    <row r="129" spans="1:6" x14ac:dyDescent="0.3">
      <c r="A129" s="61"/>
      <c r="B129" s="61"/>
      <c r="C129" s="61" t="s">
        <v>103</v>
      </c>
      <c r="D129" s="61"/>
      <c r="E129" s="62"/>
      <c r="F129" s="61"/>
    </row>
    <row r="130" spans="1:6" x14ac:dyDescent="0.3">
      <c r="A130" s="61"/>
      <c r="B130" s="61"/>
      <c r="C130" s="61" t="s">
        <v>140</v>
      </c>
      <c r="D130" s="61"/>
      <c r="E130" s="62"/>
      <c r="F130" s="61"/>
    </row>
    <row r="131" spans="1:6" x14ac:dyDescent="0.3">
      <c r="A131" s="61"/>
      <c r="B131" s="61"/>
      <c r="C131" s="61" t="s">
        <v>104</v>
      </c>
      <c r="D131" s="61"/>
      <c r="E131" s="62"/>
      <c r="F131" s="61"/>
    </row>
    <row r="132" spans="1:6" x14ac:dyDescent="0.3">
      <c r="A132" s="61"/>
      <c r="B132" s="61"/>
      <c r="C132" s="61" t="s">
        <v>105</v>
      </c>
      <c r="D132" s="61"/>
      <c r="E132" s="62"/>
      <c r="F132" s="61"/>
    </row>
    <row r="133" spans="1:6" x14ac:dyDescent="0.3">
      <c r="A133" s="61"/>
      <c r="B133" s="61"/>
      <c r="C133" s="61"/>
      <c r="D133" s="61"/>
      <c r="E133" s="62"/>
      <c r="F133" s="61"/>
    </row>
    <row r="134" spans="1:6" x14ac:dyDescent="0.3">
      <c r="A134" s="61"/>
      <c r="B134" s="61"/>
      <c r="C134" s="61" t="s">
        <v>73</v>
      </c>
      <c r="D134" s="61"/>
      <c r="E134" s="62"/>
      <c r="F134" s="61"/>
    </row>
    <row r="135" spans="1:6" x14ac:dyDescent="0.3">
      <c r="A135" s="61"/>
      <c r="B135" s="61"/>
      <c r="C135" s="61" t="s">
        <v>106</v>
      </c>
      <c r="D135" s="61"/>
      <c r="E135" s="62"/>
      <c r="F135" s="61"/>
    </row>
    <row r="136" spans="1:6" x14ac:dyDescent="0.3">
      <c r="A136" s="61"/>
      <c r="B136" s="61"/>
      <c r="C136" s="61" t="s">
        <v>107</v>
      </c>
      <c r="D136" s="61"/>
      <c r="E136" s="62"/>
      <c r="F136" s="61"/>
    </row>
    <row r="137" spans="1:6" x14ac:dyDescent="0.3">
      <c r="A137" s="61"/>
      <c r="B137" s="61"/>
      <c r="C137" s="61" t="s">
        <v>108</v>
      </c>
      <c r="D137" s="61"/>
      <c r="E137" s="62"/>
      <c r="F137" s="61"/>
    </row>
    <row r="138" spans="1:6" x14ac:dyDescent="0.3">
      <c r="A138" s="61"/>
      <c r="B138" s="61"/>
      <c r="C138" s="61" t="s">
        <v>109</v>
      </c>
      <c r="D138" s="61"/>
      <c r="E138" s="62"/>
      <c r="F138" s="61"/>
    </row>
    <row r="139" spans="1:6" x14ac:dyDescent="0.3">
      <c r="A139" s="61"/>
      <c r="B139" s="61"/>
      <c r="C139" s="61" t="s">
        <v>141</v>
      </c>
      <c r="D139" s="61"/>
      <c r="E139" s="62"/>
      <c r="F139" s="61"/>
    </row>
    <row r="140" spans="1:6" x14ac:dyDescent="0.3">
      <c r="A140" s="61"/>
      <c r="B140" s="61"/>
      <c r="C140" s="61" t="s">
        <v>110</v>
      </c>
      <c r="D140" s="61"/>
      <c r="E140" s="62"/>
      <c r="F140" s="61"/>
    </row>
    <row r="141" spans="1:6" x14ac:dyDescent="0.3">
      <c r="A141" s="61"/>
      <c r="B141" s="61"/>
      <c r="C141" s="61"/>
      <c r="D141" s="61"/>
      <c r="E141" s="62"/>
      <c r="F141" s="61"/>
    </row>
    <row r="142" spans="1:6" x14ac:dyDescent="0.3">
      <c r="A142" s="61"/>
      <c r="B142" s="61"/>
      <c r="C142" s="61" t="s">
        <v>111</v>
      </c>
      <c r="D142" s="61"/>
      <c r="E142" s="62"/>
      <c r="F142" s="61"/>
    </row>
    <row r="143" spans="1:6" x14ac:dyDescent="0.3">
      <c r="A143" s="61"/>
      <c r="B143" s="61"/>
      <c r="C143" s="61" t="s">
        <v>112</v>
      </c>
      <c r="D143" s="61"/>
      <c r="E143" s="62"/>
      <c r="F143" s="61"/>
    </row>
    <row r="144" spans="1:6" x14ac:dyDescent="0.3">
      <c r="A144" s="61"/>
      <c r="B144" s="66"/>
      <c r="C144" s="66" t="s">
        <v>162</v>
      </c>
      <c r="D144" s="61"/>
      <c r="E144" s="62"/>
      <c r="F144" s="61"/>
    </row>
    <row r="145" spans="1:6" x14ac:dyDescent="0.3">
      <c r="A145" s="61"/>
      <c r="B145" s="66"/>
      <c r="C145" s="66" t="s">
        <v>163</v>
      </c>
      <c r="D145" s="61"/>
      <c r="E145" s="62"/>
      <c r="F145" s="61"/>
    </row>
    <row r="146" spans="1:6" x14ac:dyDescent="0.3">
      <c r="A146" s="61"/>
      <c r="B146" s="66"/>
      <c r="C146" s="66" t="s">
        <v>164</v>
      </c>
      <c r="D146" s="61"/>
      <c r="E146" s="62"/>
      <c r="F146" s="61"/>
    </row>
    <row r="147" spans="1:6" x14ac:dyDescent="0.3">
      <c r="A147" s="61"/>
      <c r="B147" s="61"/>
      <c r="C147" s="61"/>
      <c r="D147" s="61"/>
      <c r="E147" s="62"/>
      <c r="F147" s="61"/>
    </row>
    <row r="148" spans="1:6" x14ac:dyDescent="0.3">
      <c r="A148" s="61"/>
      <c r="B148" s="61"/>
      <c r="C148" s="61" t="s">
        <v>75</v>
      </c>
      <c r="D148" s="61"/>
      <c r="E148" s="62"/>
      <c r="F148" s="61"/>
    </row>
    <row r="149" spans="1:6" x14ac:dyDescent="0.3">
      <c r="A149" s="61"/>
      <c r="B149" s="61"/>
      <c r="C149" s="61" t="s">
        <v>113</v>
      </c>
      <c r="D149" s="61"/>
      <c r="E149" s="62"/>
      <c r="F149" s="61"/>
    </row>
    <row r="150" spans="1:6" x14ac:dyDescent="0.3">
      <c r="A150" s="61"/>
      <c r="B150" s="61"/>
      <c r="C150" s="66" t="s">
        <v>165</v>
      </c>
      <c r="D150" s="61"/>
      <c r="E150" s="62"/>
      <c r="F150" s="61"/>
    </row>
    <row r="151" spans="1:6" x14ac:dyDescent="0.3">
      <c r="A151" s="61"/>
      <c r="B151" s="61"/>
      <c r="C151" s="66" t="s">
        <v>166</v>
      </c>
      <c r="D151" s="61"/>
      <c r="E151" s="62"/>
      <c r="F151" s="61"/>
    </row>
    <row r="152" spans="1:6" x14ac:dyDescent="0.3">
      <c r="A152" s="61"/>
      <c r="B152" s="61"/>
      <c r="C152" s="66" t="s">
        <v>167</v>
      </c>
      <c r="D152" s="61"/>
      <c r="E152" s="62"/>
      <c r="F152" s="61"/>
    </row>
    <row r="153" spans="1:6" x14ac:dyDescent="0.3">
      <c r="A153" s="61"/>
      <c r="B153" s="61"/>
      <c r="C153" s="66" t="s">
        <v>168</v>
      </c>
      <c r="D153" s="61"/>
      <c r="E153" s="62"/>
      <c r="F153" s="61"/>
    </row>
    <row r="154" spans="1:6" x14ac:dyDescent="0.3">
      <c r="A154" s="61"/>
      <c r="B154" s="61"/>
      <c r="C154" s="61"/>
      <c r="D154" s="61"/>
      <c r="E154" s="62"/>
      <c r="F154" s="61"/>
    </row>
    <row r="155" spans="1:6" x14ac:dyDescent="0.3">
      <c r="A155" s="61"/>
      <c r="B155" s="61"/>
      <c r="C155" s="61"/>
      <c r="D155" s="61"/>
      <c r="E155" s="62"/>
      <c r="F155" s="61"/>
    </row>
  </sheetData>
  <mergeCells count="6">
    <mergeCell ref="D2:F2"/>
    <mergeCell ref="A6:A13"/>
    <mergeCell ref="A14:A17"/>
    <mergeCell ref="A18:A21"/>
    <mergeCell ref="A22:A25"/>
    <mergeCell ref="D4:F4"/>
  </mergeCells>
  <dataValidations count="20">
    <dataValidation type="list" allowBlank="1" showInputMessage="1" showErrorMessage="1" sqref="D6" xr:uid="{810AA597-6457-4D4F-A092-565262C5F387}">
      <formula1>$C$35:$C$40</formula1>
    </dataValidation>
    <dataValidation type="list" allowBlank="1" showInputMessage="1" showErrorMessage="1" sqref="D7" xr:uid="{B2C34CF1-1299-4062-BB6B-F90899EC091F}">
      <formula1>$D$35:$D$40</formula1>
    </dataValidation>
    <dataValidation type="list" allowBlank="1" showInputMessage="1" showErrorMessage="1" sqref="D8" xr:uid="{AA1B0DF6-3CA8-4B79-B573-8C02DD0B7ECC}">
      <formula1>$C$43:$C$46</formula1>
    </dataValidation>
    <dataValidation type="list" allowBlank="1" showInputMessage="1" showErrorMessage="1" sqref="D9" xr:uid="{ABDA3381-3D44-4D53-B6BB-550E1246F7B5}">
      <formula1>$D$43:$D$48</formula1>
    </dataValidation>
    <dataValidation type="list" allowBlank="1" showInputMessage="1" showErrorMessage="1" sqref="D10" xr:uid="{DEB64956-7F08-4982-A94C-6684DB879CCF}">
      <formula1>$C$51:$C$56</formula1>
    </dataValidation>
    <dataValidation type="list" allowBlank="1" showInputMessage="1" showErrorMessage="1" sqref="D11" xr:uid="{DB5844B3-B9B1-4B46-B30A-D8E768151509}">
      <formula1>$C$59:$C$63</formula1>
    </dataValidation>
    <dataValidation type="list" allowBlank="1" showInputMessage="1" showErrorMessage="1" sqref="D12" xr:uid="{A0D35FA1-EA10-40F8-A16D-39D5ADC36004}">
      <formula1>$C$66:$C$71</formula1>
    </dataValidation>
    <dataValidation type="list" allowBlank="1" showInputMessage="1" showErrorMessage="1" sqref="D13" xr:uid="{1A23FA7F-5E2F-4DFC-88BF-A9912E4E1B1A}">
      <formula1>$D$66:$D$71</formula1>
    </dataValidation>
    <dataValidation type="list" allowBlank="1" showInputMessage="1" showErrorMessage="1" sqref="D14" xr:uid="{FC2768C6-9FF1-437A-A961-840A5A287EC4}">
      <formula1>$C$74:$C$79</formula1>
    </dataValidation>
    <dataValidation type="list" allowBlank="1" showInputMessage="1" showErrorMessage="1" sqref="D15" xr:uid="{A3FB5F7F-D2D3-4848-A9E8-F616CFB70F1A}">
      <formula1>$D$74:$D$79</formula1>
    </dataValidation>
    <dataValidation type="list" allowBlank="1" showInputMessage="1" showErrorMessage="1" sqref="D16" xr:uid="{25FF836B-4270-4D51-870F-DD4940BE2CC9}">
      <formula1>$C$82:$C$86</formula1>
    </dataValidation>
    <dataValidation type="list" allowBlank="1" showInputMessage="1" showErrorMessage="1" sqref="D17" xr:uid="{3C397CF5-B0D7-4725-B709-959775F13EC6}">
      <formula1>$C$89:$C$93</formula1>
    </dataValidation>
    <dataValidation type="list" allowBlank="1" showInputMessage="1" showErrorMessage="1" sqref="D18" xr:uid="{4D2BC12D-5F43-4C9D-92BF-6292CCF92664}">
      <formula1>$C$96:$C$101</formula1>
    </dataValidation>
    <dataValidation type="list" allowBlank="1" showInputMessage="1" showErrorMessage="1" sqref="D19" xr:uid="{400FDC12-DD43-4EC0-9234-568EC946558E}">
      <formula1>$C$104:$C$108</formula1>
    </dataValidation>
    <dataValidation type="list" allowBlank="1" showInputMessage="1" showErrorMessage="1" sqref="D20" xr:uid="{50A7A3F8-36F9-49F9-B2C2-18D51A78ED6E}">
      <formula1>$C$111:$C$116</formula1>
    </dataValidation>
    <dataValidation type="list" allowBlank="1" showInputMessage="1" showErrorMessage="1" sqref="D22" xr:uid="{025707B1-66FC-46F1-B502-DDF4414D7B21}">
      <formula1>$C$127:$C$132</formula1>
    </dataValidation>
    <dataValidation type="list" allowBlank="1" showInputMessage="1" showErrorMessage="1" sqref="D23" xr:uid="{873249F1-31EC-4387-96B9-C9E73353F61B}">
      <formula1>$C$135:$C$140</formula1>
    </dataValidation>
    <dataValidation type="list" allowBlank="1" showInputMessage="1" showErrorMessage="1" sqref="D24" xr:uid="{4B826ECC-677D-4584-84AB-8780664BA117}">
      <formula1>$C$143:$C$146</formula1>
    </dataValidation>
    <dataValidation type="list" allowBlank="1" showInputMessage="1" showErrorMessage="1" sqref="D25" xr:uid="{FA5422DB-F215-411C-A222-AFBED19A7A9E}">
      <formula1>$C$149:$C$153</formula1>
    </dataValidation>
    <dataValidation type="list" allowBlank="1" showInputMessage="1" showErrorMessage="1" sqref="D21" xr:uid="{11ABBFA5-2778-437A-BB99-3CA0708FA0FF}">
      <formula1>$C$119:$C$124</formula1>
    </dataValidation>
  </dataValidations>
  <pageMargins left="0.25" right="0.25" top="0.25" bottom="0.25" header="0.3" footer="0.3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r Y 0 T T R q V 7 F m n A A A A + Q A A A B I A H A B D b 2 5 m a W c v U G F j a 2 F n Z S 5 4 b W w g o h g A K K A U A A A A A A A A A A A A A A A A A A A A A A A A A A A A h Y / R C o I w G I V f R X b v N i d G y O + 8 6 D Y h k K L b M Z e O d I a b z X f r o k f q F R L K 6 q 7 L c / g O f O d x u 0 M + d W 1 w V Y P V v c l Q h C k K l J F 9 p U 2 d o d G d w j X K O e y E P I t a B T N s b D p Z n a H G u U t K i P c e + x j 3 Q 0 0 Y p R E 5 F t t S N q o T o T b W C S M V + q y q / y v E 4 f C S 4 Q w n K 5 x Q F u M o o g z I 0 k O h z Z d h s z K m Q H 5 K 2 I y t G w f F l Q n 3 J Z A l A n n f 4 E 9 Q S w M E F A A C A A g A r Y 0 T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2 N E 0 0 o i k e 4 D g A A A B E A A A A T A B w A R m 9 y b X V s Y X M v U 2 V j d G l v b j E u b S C i G A A o o B Q A A A A A A A A A A A A A A A A A A A A A A A A A A A A r T k 0 u y c z P U w i G 0 I b W A F B L A Q I t A B Q A A g A I A K 2 N E 0 0 a l e x Z p w A A A P k A A A A S A A A A A A A A A A A A A A A A A A A A A A B D b 2 5 m a W c v U G F j a 2 F n Z S 5 4 b W x Q S w E C L Q A U A A I A C A C t j R N N D 8 r p q 6 Q A A A D p A A A A E w A A A A A A A A A A A A A A A A D z A A A A W 0 N v b n R l b n R f V H l w Z X N d L n h t b F B L A Q I t A B Q A A g A I A K 2 N E 0 0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d S r e C S Q U 8 R 4 R r x U 1 l m U J 1 A A A A A A I A A A A A A A N m A A D A A A A A E A A A A F H / H 5 F W H W y q W M i q A s z 9 f X U A A A A A B I A A A K A A A A A Q A A A A O s 3 0 U J x D R H e / P Q 7 6 P 1 Z E e V A A A A B h D c 3 X H 6 C H 5 X h g x j U b 9 r G J 9 q b O 5 O A j Z i 5 V 5 x L 3 X h P 1 e + R N Q n l H o J 3 H 5 O a S 2 + E R Z b D Q j k + G + i C 7 v t q 3 + 6 w a v c c 5 m k k p w r l c + 6 R 5 w F 1 G q P Q N G B Q A A A D a e x x s J q 1 k r n n F m w x N m O d V c K i 7 T w = = < / D a t a M a s h u p > 
</file>

<file path=customXml/itemProps1.xml><?xml version="1.0" encoding="utf-8"?>
<ds:datastoreItem xmlns:ds="http://schemas.openxmlformats.org/officeDocument/2006/customXml" ds:itemID="{80B900C3-6231-4B8F-A301-20136DD1A42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Love</dc:creator>
  <cp:lastModifiedBy>Phil Love</cp:lastModifiedBy>
  <cp:lastPrinted>2018-08-26T20:16:02Z</cp:lastPrinted>
  <dcterms:created xsi:type="dcterms:W3CDTF">2018-08-19T23:14:56Z</dcterms:created>
  <dcterms:modified xsi:type="dcterms:W3CDTF">2018-09-21T02:42:16Z</dcterms:modified>
</cp:coreProperties>
</file>